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11010"/>
  </bookViews>
  <sheets>
    <sheet name="12" sheetId="2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3" i="2" l="1"/>
  <c r="P16" i="2"/>
  <c r="P18" i="2"/>
  <c r="P33" i="2"/>
  <c r="P31" i="2"/>
  <c r="P30" i="2" s="1"/>
  <c r="P27" i="2"/>
  <c r="P26" i="2" s="1"/>
  <c r="P25" i="2" s="1"/>
  <c r="P23" i="2"/>
  <c r="P22" i="2" s="1"/>
  <c r="P21" i="2" s="1"/>
  <c r="P29" i="2" l="1"/>
  <c r="P20" i="2"/>
  <c r="P15" i="2"/>
  <c r="P10" i="2"/>
  <c r="P35" i="2" l="1"/>
  <c r="P9" i="2"/>
</calcChain>
</file>

<file path=xl/sharedStrings.xml><?xml version="1.0" encoding="utf-8"?>
<sst xmlns="http://schemas.openxmlformats.org/spreadsheetml/2006/main" count="76" uniqueCount="75">
  <si>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</si>
  <si>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</si>
  <si>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</si>
  <si>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3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</si>
  <si>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</si>
  <si>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</si>
  <si>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</si>
  <si>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</si>
  <si>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</si>
  <si>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</si>
  <si>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</si>
  <si>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</si>
  <si>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</si>
  <si>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</si>
  <si>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</si>
  <si>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</si>
  <si>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</si>
  <si>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</si>
  <si>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</si>
  <si>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</si>
  <si>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</si>
  <si>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</si>
  <si>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</si>
  <si>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</si>
  <si>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</si>
  <si>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</si>
  <si>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</si>
  <si>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</si>
  <si>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</si>
  <si>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</si>
  <si>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</si>
  <si>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</si>
  <si>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</si>
  <si>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</si>
  <si>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</si>
  <si>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</si>
  <si>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</si>
  <si>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</si>
  <si>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</si>
  <si>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</si>
  <si>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</si>
  <si>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</si>
  <si>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</si>
  <si>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</si>
  <si>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</si>
  <si>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</si>
  <si>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</si>
  <si>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</si>
  <si>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</si>
  <si>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</si>
  <si>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</si>
  <si>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</si>
  <si>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</si>
  <si>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</si>
  <si>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</si>
  <si>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</si>
  <si>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</si>
  <si>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</si>
  <si>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</si>
  <si>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</si>
  <si>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</si>
  <si>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</si>
  <si>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</si>
  <si>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</si>
  <si>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</si>
  <si>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</si>
  <si>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</si>
  <si>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</si>
  <si>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</si>
  <si>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2023 год</t>
  </si>
  <si>
    <t xml:space="preserve">Источники финансирования дефицита бюджета Убинского района  на 2023 год </t>
  </si>
  <si>
    <t>Приложение 7</t>
  </si>
  <si>
    <t>-70 503,31</t>
  </si>
  <si>
    <t>77 343,31</t>
  </si>
  <si>
    <t>к решению внеочередной сессии 
Совета депутатов Убинского сельсовета
Убинского района Новосибирской области  
шестого созыва  от 17.02.2023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</si>
</sst>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6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8" xfId="1" applyNumberFormat="1" applyBorder="1" applyProtection="1"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top" wrapText="1"/>
      <protection hidden="1"/>
    </xf>
    <xf numFmtId="0" fontId="5" fillId="0" borderId="20" xfId="1" applyNumberFormat="1" applyFont="1" applyFill="1" applyBorder="1" applyAlignment="1" applyProtection="1">
      <alignment horizontal="centerContinuous" vertical="center"/>
      <protection hidden="1"/>
    </xf>
    <xf numFmtId="0" fontId="5" fillId="0" borderId="12" xfId="1" applyNumberFormat="1" applyFont="1" applyFill="1" applyBorder="1" applyAlignment="1" applyProtection="1">
      <alignment horizontal="centerContinuous" vertical="center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NumberFormat="1" applyFont="1" applyFill="1" applyProtection="1"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8" fillId="0" borderId="3" xfId="1" applyFont="1" applyBorder="1" applyProtection="1">
      <protection hidden="1"/>
    </xf>
    <xf numFmtId="165" fontId="9" fillId="0" borderId="5" xfId="1" applyNumberFormat="1" applyFont="1" applyFill="1" applyBorder="1" applyAlignment="1" applyProtection="1">
      <alignment wrapText="1"/>
      <protection hidden="1"/>
    </xf>
    <xf numFmtId="165" fontId="9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alignment wrapText="1"/>
      <protection hidden="1"/>
    </xf>
    <xf numFmtId="171" fontId="9" fillId="0" borderId="5" xfId="1" applyNumberFormat="1" applyFont="1" applyFill="1" applyBorder="1" applyAlignment="1" applyProtection="1">
      <protection hidden="1"/>
    </xf>
    <xf numFmtId="170" fontId="9" fillId="0" borderId="5" xfId="1" applyNumberFormat="1" applyFont="1" applyFill="1" applyBorder="1" applyAlignment="1" applyProtection="1">
      <protection hidden="1"/>
    </xf>
    <xf numFmtId="0" fontId="8" fillId="0" borderId="5" xfId="1" applyNumberFormat="1" applyFont="1" applyBorder="1" applyProtection="1">
      <protection hidden="1"/>
    </xf>
    <xf numFmtId="0" fontId="8" fillId="0" borderId="4" xfId="1" applyFont="1" applyBorder="1" applyProtection="1">
      <protection hidden="1"/>
    </xf>
    <xf numFmtId="0" fontId="8" fillId="0" borderId="0" xfId="1" applyFont="1" applyProtection="1">
      <protection hidden="1"/>
    </xf>
    <xf numFmtId="0" fontId="8" fillId="0" borderId="0" xfId="1" applyFont="1"/>
    <xf numFmtId="165" fontId="5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Font="1" applyFill="1" applyProtection="1">
      <protection hidden="1"/>
    </xf>
    <xf numFmtId="0" fontId="11" fillId="0" borderId="15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4" xfId="1" applyNumberFormat="1" applyFont="1" applyFill="1" applyBorder="1" applyAlignment="1" applyProtection="1">
      <alignment horizontal="centerContinuous" vertical="center"/>
      <protection hidden="1"/>
    </xf>
    <xf numFmtId="0" fontId="11" fillId="0" borderId="18" xfId="1" applyNumberFormat="1" applyFont="1" applyFill="1" applyBorder="1" applyAlignment="1" applyProtection="1">
      <protection hidden="1"/>
    </xf>
    <xf numFmtId="0" fontId="11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1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14" fillId="0" borderId="11" xfId="1" applyNumberFormat="1" applyFont="1" applyFill="1" applyBorder="1" applyAlignment="1" applyProtection="1">
      <protection hidden="1"/>
    </xf>
    <xf numFmtId="165" fontId="14" fillId="0" borderId="10" xfId="1" applyNumberFormat="1" applyFont="1" applyFill="1" applyBorder="1" applyAlignment="1" applyProtection="1">
      <protection hidden="1"/>
    </xf>
    <xf numFmtId="164" fontId="14" fillId="0" borderId="9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 vertical="center"/>
      <protection hidden="1"/>
    </xf>
    <xf numFmtId="169" fontId="14" fillId="0" borderId="6" xfId="1" applyNumberFormat="1" applyFont="1" applyFill="1" applyBorder="1" applyAlignment="1" applyProtection="1">
      <protection hidden="1"/>
    </xf>
    <xf numFmtId="168" fontId="14" fillId="0" borderId="6" xfId="1" applyNumberFormat="1" applyFont="1" applyFill="1" applyBorder="1" applyAlignment="1" applyProtection="1">
      <protection hidden="1"/>
    </xf>
    <xf numFmtId="167" fontId="14" fillId="0" borderId="6" xfId="1" applyNumberFormat="1" applyFont="1" applyFill="1" applyBorder="1" applyAlignment="1" applyProtection="1">
      <protection hidden="1"/>
    </xf>
    <xf numFmtId="166" fontId="14" fillId="0" borderId="6" xfId="1" applyNumberFormat="1" applyFont="1" applyFill="1" applyBorder="1" applyAlignment="1" applyProtection="1">
      <protection hidden="1"/>
    </xf>
    <xf numFmtId="164" fontId="14" fillId="0" borderId="6" xfId="1" applyNumberFormat="1" applyFont="1" applyFill="1" applyBorder="1" applyAlignment="1" applyProtection="1">
      <alignment horizontal="center" vertical="center"/>
      <protection hidden="1"/>
    </xf>
    <xf numFmtId="49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7" xfId="1" applyNumberFormat="1" applyFont="1" applyFill="1" applyBorder="1" applyAlignment="1" applyProtection="1">
      <alignment horizontal="center"/>
      <protection hidden="1"/>
    </xf>
    <xf numFmtId="0" fontId="14" fillId="0" borderId="6" xfId="1" applyNumberFormat="1" applyFont="1" applyFill="1" applyBorder="1" applyAlignment="1" applyProtection="1">
      <alignment horizontal="left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/>
      <protection hidden="1"/>
    </xf>
    <xf numFmtId="0" fontId="14" fillId="0" borderId="7" xfId="1" applyNumberFormat="1" applyFont="1" applyFill="1" applyBorder="1" applyAlignment="1" applyProtection="1">
      <alignment horizontal="center" vertical="center"/>
      <protection hidden="1"/>
    </xf>
    <xf numFmtId="0" fontId="14" fillId="0" borderId="6" xfId="1" applyNumberFormat="1" applyFont="1" applyFill="1" applyBorder="1" applyAlignment="1" applyProtection="1">
      <alignment horizontal="left" vertical="center" wrapText="1"/>
      <protection hidden="1"/>
    </xf>
    <xf numFmtId="165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2" fontId="16" fillId="0" borderId="0" xfId="1" applyNumberFormat="1" applyFont="1" applyAlignment="1" applyProtection="1">
      <alignment horizontal="right" wrapText="1"/>
      <protection hidden="1"/>
    </xf>
    <xf numFmtId="2" fontId="17" fillId="0" borderId="0" xfId="0" applyNumberFormat="1" applyFont="1" applyAlignment="1">
      <alignment horizontal="right" wrapText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4" fillId="0" borderId="22" xfId="1" applyNumberFormat="1" applyFont="1" applyFill="1" applyBorder="1" applyAlignment="1" applyProtection="1">
      <alignment horizontal="center" vertical="center"/>
      <protection hidden="1"/>
    </xf>
    <xf numFmtId="0" fontId="15" fillId="0" borderId="23" xfId="0" applyFont="1" applyBorder="1" applyAlignment="1"/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3" fillId="0" borderId="0" xfId="0" applyFont="1" applyAlignment="1">
      <alignment wrapText="1"/>
    </xf>
    <xf numFmtId="0" fontId="16" fillId="0" borderId="0" xfId="1" applyFont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tabSelected="1" workbookViewId="0">
      <selection activeCell="K2" sqref="K2:P2"/>
    </sheetView>
  </sheetViews>
  <sheetFormatPr defaultColWidth="9.140625" defaultRowHeight="12.75" x14ac:dyDescent="0.2"/>
  <cols>
    <col min="1" max="1" width="7.28515625" style="1" customWidth="1"/>
    <col min="2" max="9" width="0" style="1" hidden="1" customWidth="1"/>
    <col min="10" max="10" width="27.140625" style="1" customWidth="1"/>
    <col min="11" max="11" width="61" style="1" customWidth="1"/>
    <col min="12" max="15" width="0" style="1" hidden="1" customWidth="1"/>
    <col min="16" max="16" width="14.42578125" style="1" customWidth="1"/>
    <col min="17" max="17" width="0" style="1" hidden="1" customWidth="1"/>
    <col min="18" max="28" width="0.85546875" style="1" customWidth="1"/>
    <col min="29" max="254" width="9.140625" style="1" customWidth="1"/>
    <col min="255" max="16384" width="9.140625" style="1"/>
  </cols>
  <sheetData>
    <row r="1" spans="1:2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84" t="s">
        <v>71</v>
      </c>
      <c r="L1" s="85"/>
      <c r="M1" s="85"/>
      <c r="N1" s="85"/>
      <c r="O1" s="85"/>
      <c r="P1" s="85"/>
      <c r="Q1" s="64"/>
      <c r="R1" s="64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9.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94" t="s">
        <v>74</v>
      </c>
      <c r="L2" s="94"/>
      <c r="M2" s="94"/>
      <c r="N2" s="94"/>
      <c r="O2" s="94"/>
      <c r="P2" s="94"/>
      <c r="Q2" s="64"/>
      <c r="R2" s="6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">
      <c r="A3" s="38"/>
      <c r="B3" s="38"/>
      <c r="C3" s="38"/>
      <c r="D3" s="38"/>
      <c r="E3" s="38"/>
      <c r="F3" s="38"/>
      <c r="G3" s="38"/>
      <c r="H3" s="38"/>
      <c r="I3" s="38"/>
      <c r="J3" s="92" t="s">
        <v>70</v>
      </c>
      <c r="K3" s="93"/>
      <c r="L3" s="93"/>
      <c r="M3" s="93"/>
      <c r="N3" s="93"/>
      <c r="O3" s="93"/>
      <c r="P3" s="93"/>
      <c r="Q3" s="38"/>
      <c r="R3" s="35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93"/>
      <c r="K4" s="93"/>
      <c r="L4" s="93"/>
      <c r="M4" s="93"/>
      <c r="N4" s="93"/>
      <c r="O4" s="93"/>
      <c r="P4" s="93"/>
      <c r="Q4" s="36"/>
      <c r="R4" s="35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.9" thickBot="1" x14ac:dyDescent="0.3">
      <c r="A5" s="4"/>
      <c r="B5" s="4"/>
      <c r="C5" s="4"/>
      <c r="D5" s="4"/>
      <c r="E5" s="4"/>
      <c r="F5" s="4"/>
      <c r="G5" s="4"/>
      <c r="H5" s="4"/>
      <c r="I5" s="4"/>
      <c r="J5" s="52"/>
      <c r="K5" s="53"/>
      <c r="L5" s="53"/>
      <c r="M5" s="53"/>
      <c r="N5" s="53"/>
      <c r="O5" s="53"/>
      <c r="P5" s="53"/>
      <c r="Q5" s="2"/>
      <c r="R5" s="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thickBot="1" x14ac:dyDescent="0.25">
      <c r="A6" s="2"/>
      <c r="B6" s="25"/>
      <c r="C6" s="33"/>
      <c r="D6" s="34"/>
      <c r="E6" s="33"/>
      <c r="F6" s="32"/>
      <c r="G6" s="32"/>
      <c r="H6" s="32"/>
      <c r="I6" s="31"/>
      <c r="J6" s="54"/>
      <c r="K6" s="90" t="s">
        <v>17</v>
      </c>
      <c r="L6" s="55"/>
      <c r="M6" s="56"/>
      <c r="N6" s="56"/>
      <c r="O6" s="57"/>
      <c r="P6" s="66" t="s">
        <v>16</v>
      </c>
      <c r="Q6" s="2"/>
      <c r="R6" s="2"/>
      <c r="S6" s="3"/>
      <c r="T6" s="2"/>
      <c r="U6" s="2"/>
      <c r="V6" s="2"/>
      <c r="W6" s="2"/>
      <c r="X6" s="2"/>
      <c r="Y6" s="2"/>
      <c r="Z6" s="2"/>
      <c r="AA6" s="2"/>
      <c r="AB6" s="2"/>
    </row>
    <row r="7" spans="1:28" ht="45.75" thickBot="1" x14ac:dyDescent="0.25">
      <c r="A7" s="2"/>
      <c r="B7" s="30" t="s">
        <v>15</v>
      </c>
      <c r="C7" s="29" t="s">
        <v>14</v>
      </c>
      <c r="D7" s="28"/>
      <c r="E7" s="27" t="s">
        <v>13</v>
      </c>
      <c r="F7" s="27" t="s">
        <v>12</v>
      </c>
      <c r="G7" s="27" t="s">
        <v>11</v>
      </c>
      <c r="H7" s="27" t="s">
        <v>10</v>
      </c>
      <c r="I7" s="26" t="s">
        <v>9</v>
      </c>
      <c r="J7" s="58" t="s">
        <v>8</v>
      </c>
      <c r="K7" s="91"/>
      <c r="L7" s="59" t="s">
        <v>7</v>
      </c>
      <c r="M7" s="60" t="s">
        <v>6</v>
      </c>
      <c r="N7" s="60" t="s">
        <v>5</v>
      </c>
      <c r="O7" s="61" t="s">
        <v>4</v>
      </c>
      <c r="P7" s="65" t="s">
        <v>69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3.9" thickBot="1" x14ac:dyDescent="0.3">
      <c r="A8" s="14"/>
      <c r="B8" s="25">
        <v>1</v>
      </c>
      <c r="C8" s="25"/>
      <c r="D8" s="25"/>
      <c r="E8" s="25"/>
      <c r="F8" s="25"/>
      <c r="G8" s="25"/>
      <c r="H8" s="25"/>
      <c r="I8" s="24"/>
      <c r="J8" s="62">
        <v>1</v>
      </c>
      <c r="K8" s="62">
        <v>2</v>
      </c>
      <c r="L8" s="63">
        <v>3</v>
      </c>
      <c r="M8" s="63">
        <v>3</v>
      </c>
      <c r="N8" s="63">
        <v>4</v>
      </c>
      <c r="O8" s="63"/>
      <c r="P8" s="62" t="s">
        <v>3</v>
      </c>
      <c r="Q8" s="2"/>
      <c r="R8" s="15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x14ac:dyDescent="0.25">
      <c r="A9" s="14"/>
      <c r="B9" s="50" t="s">
        <v>2</v>
      </c>
      <c r="C9" s="50"/>
      <c r="D9" s="50"/>
      <c r="E9" s="50"/>
      <c r="F9" s="50"/>
      <c r="G9" s="50"/>
      <c r="H9" s="50"/>
      <c r="I9" s="50"/>
      <c r="J9" s="67" t="s">
        <v>18</v>
      </c>
      <c r="K9" s="83" t="s">
        <v>19</v>
      </c>
      <c r="L9" s="68"/>
      <c r="M9" s="68"/>
      <c r="N9" s="68"/>
      <c r="O9" s="69"/>
      <c r="P9" s="70">
        <f>P10+P15+P20+P29</f>
        <v>6840</v>
      </c>
      <c r="Q9" s="23"/>
      <c r="R9" s="1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30" x14ac:dyDescent="0.25">
      <c r="A10" s="14"/>
      <c r="B10" s="22"/>
      <c r="C10" s="17"/>
      <c r="D10" s="21"/>
      <c r="E10" s="20"/>
      <c r="F10" s="19"/>
      <c r="G10" s="19"/>
      <c r="H10" s="18"/>
      <c r="I10" s="17"/>
      <c r="J10" s="71" t="s">
        <v>26</v>
      </c>
      <c r="K10" s="79" t="s">
        <v>27</v>
      </c>
      <c r="L10" s="72"/>
      <c r="M10" s="73"/>
      <c r="N10" s="74"/>
      <c r="O10" s="75"/>
      <c r="P10" s="76">
        <f>P11-P13</f>
        <v>0</v>
      </c>
      <c r="Q10" s="16">
        <v>146</v>
      </c>
      <c r="R10" s="1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30" x14ac:dyDescent="0.25">
      <c r="A11" s="14"/>
      <c r="B11" s="22"/>
      <c r="C11" s="17"/>
      <c r="D11" s="21"/>
      <c r="E11" s="20"/>
      <c r="F11" s="19"/>
      <c r="G11" s="19"/>
      <c r="H11" s="18"/>
      <c r="I11" s="17"/>
      <c r="J11" s="71" t="s">
        <v>20</v>
      </c>
      <c r="K11" s="79" t="s">
        <v>21</v>
      </c>
      <c r="L11" s="72"/>
      <c r="M11" s="73"/>
      <c r="N11" s="74"/>
      <c r="O11" s="75"/>
      <c r="P11" s="76">
        <f>P12</f>
        <v>0</v>
      </c>
      <c r="Q11" s="16">
        <v>146</v>
      </c>
      <c r="R11" s="1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30" x14ac:dyDescent="0.25">
      <c r="A12" s="14"/>
      <c r="B12" s="22"/>
      <c r="C12" s="17"/>
      <c r="D12" s="21"/>
      <c r="E12" s="20"/>
      <c r="F12" s="19"/>
      <c r="G12" s="19"/>
      <c r="H12" s="18"/>
      <c r="I12" s="17"/>
      <c r="J12" s="71" t="s">
        <v>59</v>
      </c>
      <c r="K12" s="79" t="s">
        <v>64</v>
      </c>
      <c r="L12" s="72"/>
      <c r="M12" s="73"/>
      <c r="N12" s="74"/>
      <c r="O12" s="75"/>
      <c r="P12" s="76">
        <v>0</v>
      </c>
      <c r="Q12" s="16">
        <v>146</v>
      </c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30" x14ac:dyDescent="0.25">
      <c r="A13" s="14"/>
      <c r="B13" s="22"/>
      <c r="C13" s="17"/>
      <c r="D13" s="21"/>
      <c r="E13" s="20"/>
      <c r="F13" s="19"/>
      <c r="G13" s="19"/>
      <c r="H13" s="18"/>
      <c r="I13" s="17"/>
      <c r="J13" s="71" t="s">
        <v>22</v>
      </c>
      <c r="K13" s="79" t="s">
        <v>23</v>
      </c>
      <c r="L13" s="72"/>
      <c r="M13" s="73"/>
      <c r="N13" s="74"/>
      <c r="O13" s="75"/>
      <c r="P13" s="76">
        <f>P14</f>
        <v>0</v>
      </c>
      <c r="Q13" s="16">
        <v>146</v>
      </c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0" x14ac:dyDescent="0.25">
      <c r="A14" s="14"/>
      <c r="B14" s="22"/>
      <c r="C14" s="17"/>
      <c r="D14" s="21"/>
      <c r="E14" s="20"/>
      <c r="F14" s="19"/>
      <c r="G14" s="19"/>
      <c r="H14" s="18"/>
      <c r="I14" s="17"/>
      <c r="J14" s="71" t="s">
        <v>57</v>
      </c>
      <c r="K14" s="79" t="s">
        <v>1</v>
      </c>
      <c r="L14" s="72"/>
      <c r="M14" s="73"/>
      <c r="N14" s="74"/>
      <c r="O14" s="75"/>
      <c r="P14" s="76">
        <v>0</v>
      </c>
      <c r="Q14" s="16">
        <v>146</v>
      </c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0" x14ac:dyDescent="0.25">
      <c r="A15" s="14"/>
      <c r="B15" s="22"/>
      <c r="C15" s="17"/>
      <c r="D15" s="21"/>
      <c r="E15" s="20"/>
      <c r="F15" s="19"/>
      <c r="G15" s="19"/>
      <c r="H15" s="18"/>
      <c r="I15" s="17"/>
      <c r="J15" s="71" t="s">
        <v>28</v>
      </c>
      <c r="K15" s="79" t="s">
        <v>29</v>
      </c>
      <c r="L15" s="72"/>
      <c r="M15" s="73"/>
      <c r="N15" s="74"/>
      <c r="O15" s="75"/>
      <c r="P15" s="76">
        <f>P16-P18</f>
        <v>0</v>
      </c>
      <c r="Q15" s="16">
        <v>146</v>
      </c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49" customFormat="1" ht="45" x14ac:dyDescent="0.25">
      <c r="A16" s="39"/>
      <c r="B16" s="40"/>
      <c r="C16" s="41"/>
      <c r="D16" s="42"/>
      <c r="E16" s="43"/>
      <c r="F16" s="44"/>
      <c r="G16" s="44"/>
      <c r="H16" s="45"/>
      <c r="I16" s="41"/>
      <c r="J16" s="77" t="s">
        <v>25</v>
      </c>
      <c r="K16" s="79" t="s">
        <v>30</v>
      </c>
      <c r="L16" s="72"/>
      <c r="M16" s="73"/>
      <c r="N16" s="74"/>
      <c r="O16" s="75"/>
      <c r="P16" s="76">
        <f>P17</f>
        <v>0</v>
      </c>
      <c r="Q16" s="46">
        <v>146</v>
      </c>
      <c r="R16" s="47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s="49" customFormat="1" ht="45" x14ac:dyDescent="0.25">
      <c r="A17" s="39"/>
      <c r="B17" s="40"/>
      <c r="C17" s="41"/>
      <c r="D17" s="42"/>
      <c r="E17" s="43"/>
      <c r="F17" s="44"/>
      <c r="G17" s="44"/>
      <c r="H17" s="45"/>
      <c r="I17" s="41"/>
      <c r="J17" s="77" t="s">
        <v>58</v>
      </c>
      <c r="K17" s="79" t="s">
        <v>30</v>
      </c>
      <c r="L17" s="72"/>
      <c r="M17" s="73"/>
      <c r="N17" s="74"/>
      <c r="O17" s="75"/>
      <c r="P17" s="76">
        <v>0</v>
      </c>
      <c r="Q17" s="46">
        <v>146</v>
      </c>
      <c r="R17" s="47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 spans="1:28" s="49" customFormat="1" ht="45" x14ac:dyDescent="0.25">
      <c r="A18" s="39"/>
      <c r="B18" s="40"/>
      <c r="C18" s="41"/>
      <c r="D18" s="42"/>
      <c r="E18" s="43"/>
      <c r="F18" s="44"/>
      <c r="G18" s="44"/>
      <c r="H18" s="45"/>
      <c r="I18" s="41"/>
      <c r="J18" s="77" t="s">
        <v>24</v>
      </c>
      <c r="K18" s="79" t="s">
        <v>31</v>
      </c>
      <c r="L18" s="72"/>
      <c r="M18" s="73"/>
      <c r="N18" s="74"/>
      <c r="O18" s="75"/>
      <c r="P18" s="76">
        <f>P19</f>
        <v>0</v>
      </c>
      <c r="Q18" s="46">
        <v>146</v>
      </c>
      <c r="R18" s="47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45" x14ac:dyDescent="0.25">
      <c r="A19" s="14"/>
      <c r="B19" s="22"/>
      <c r="C19" s="17"/>
      <c r="D19" s="21"/>
      <c r="E19" s="20"/>
      <c r="F19" s="19"/>
      <c r="G19" s="19"/>
      <c r="H19" s="18"/>
      <c r="I19" s="17"/>
      <c r="J19" s="78" t="s">
        <v>60</v>
      </c>
      <c r="K19" s="79" t="s">
        <v>65</v>
      </c>
      <c r="L19" s="72"/>
      <c r="M19" s="73"/>
      <c r="N19" s="74"/>
      <c r="O19" s="75"/>
      <c r="P19" s="76">
        <v>0</v>
      </c>
      <c r="Q19" s="16">
        <v>146</v>
      </c>
      <c r="R19" s="1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0" x14ac:dyDescent="0.25">
      <c r="A20" s="14"/>
      <c r="B20" s="22"/>
      <c r="C20" s="17"/>
      <c r="D20" s="21"/>
      <c r="E20" s="20"/>
      <c r="F20" s="19"/>
      <c r="G20" s="19"/>
      <c r="H20" s="18"/>
      <c r="I20" s="17"/>
      <c r="J20" s="71" t="s">
        <v>32</v>
      </c>
      <c r="K20" s="79" t="s">
        <v>33</v>
      </c>
      <c r="L20" s="72"/>
      <c r="M20" s="73"/>
      <c r="N20" s="74"/>
      <c r="O20" s="75"/>
      <c r="P20" s="76">
        <f>P21+P25</f>
        <v>6840</v>
      </c>
      <c r="Q20" s="16">
        <v>146</v>
      </c>
      <c r="R20" s="1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" x14ac:dyDescent="0.25">
      <c r="A21" s="14"/>
      <c r="B21" s="22"/>
      <c r="C21" s="17"/>
      <c r="D21" s="21"/>
      <c r="E21" s="20"/>
      <c r="F21" s="19"/>
      <c r="G21" s="19"/>
      <c r="H21" s="18"/>
      <c r="I21" s="17"/>
      <c r="J21" s="71" t="s">
        <v>34</v>
      </c>
      <c r="K21" s="82" t="s">
        <v>35</v>
      </c>
      <c r="L21" s="72"/>
      <c r="M21" s="73"/>
      <c r="N21" s="74"/>
      <c r="O21" s="75"/>
      <c r="P21" s="80" t="str">
        <f t="shared" ref="P21" si="0">P22</f>
        <v>-70 503,31</v>
      </c>
      <c r="Q21" s="16">
        <v>146</v>
      </c>
      <c r="R21" s="1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" x14ac:dyDescent="0.25">
      <c r="A22" s="14"/>
      <c r="B22" s="22"/>
      <c r="C22" s="17"/>
      <c r="D22" s="21"/>
      <c r="E22" s="20"/>
      <c r="F22" s="19"/>
      <c r="G22" s="19"/>
      <c r="H22" s="18"/>
      <c r="I22" s="17"/>
      <c r="J22" s="71" t="s">
        <v>36</v>
      </c>
      <c r="K22" s="82" t="s">
        <v>37</v>
      </c>
      <c r="L22" s="72"/>
      <c r="M22" s="73"/>
      <c r="N22" s="74"/>
      <c r="O22" s="75"/>
      <c r="P22" s="80" t="str">
        <f>P23</f>
        <v>-70 503,31</v>
      </c>
      <c r="Q22" s="16">
        <v>146</v>
      </c>
      <c r="R22" s="1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x14ac:dyDescent="0.25">
      <c r="A23" s="14"/>
      <c r="B23" s="22"/>
      <c r="C23" s="17"/>
      <c r="D23" s="21"/>
      <c r="E23" s="20"/>
      <c r="F23" s="19"/>
      <c r="G23" s="19"/>
      <c r="H23" s="18"/>
      <c r="I23" s="17"/>
      <c r="J23" s="71" t="s">
        <v>38</v>
      </c>
      <c r="K23" s="82" t="s">
        <v>39</v>
      </c>
      <c r="L23" s="72"/>
      <c r="M23" s="73"/>
      <c r="N23" s="74"/>
      <c r="O23" s="75"/>
      <c r="P23" s="80" t="str">
        <f>P24</f>
        <v>-70 503,31</v>
      </c>
      <c r="Q23" s="16">
        <v>146</v>
      </c>
      <c r="R23" s="1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0" x14ac:dyDescent="0.25">
      <c r="A24" s="14"/>
      <c r="B24" s="22"/>
      <c r="C24" s="17"/>
      <c r="D24" s="21"/>
      <c r="E24" s="20"/>
      <c r="F24" s="19"/>
      <c r="G24" s="19"/>
      <c r="H24" s="18"/>
      <c r="I24" s="17"/>
      <c r="J24" s="71" t="s">
        <v>68</v>
      </c>
      <c r="K24" s="82" t="s">
        <v>66</v>
      </c>
      <c r="L24" s="72"/>
      <c r="M24" s="73"/>
      <c r="N24" s="74"/>
      <c r="O24" s="75"/>
      <c r="P24" s="80" t="s">
        <v>72</v>
      </c>
      <c r="Q24" s="16">
        <v>146</v>
      </c>
      <c r="R24" s="1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" x14ac:dyDescent="0.25">
      <c r="A25" s="14"/>
      <c r="B25" s="22"/>
      <c r="C25" s="17"/>
      <c r="D25" s="21"/>
      <c r="E25" s="20"/>
      <c r="F25" s="19"/>
      <c r="G25" s="19"/>
      <c r="H25" s="18"/>
      <c r="I25" s="17"/>
      <c r="J25" s="71" t="s">
        <v>40</v>
      </c>
      <c r="K25" s="82" t="s">
        <v>41</v>
      </c>
      <c r="L25" s="72"/>
      <c r="M25" s="73"/>
      <c r="N25" s="74"/>
      <c r="O25" s="75"/>
      <c r="P25" s="80" t="str">
        <f>P26</f>
        <v>77 343,31</v>
      </c>
      <c r="Q25" s="16">
        <v>146</v>
      </c>
      <c r="R25" s="1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" x14ac:dyDescent="0.25">
      <c r="A26" s="14"/>
      <c r="B26" s="22"/>
      <c r="C26" s="17"/>
      <c r="D26" s="21"/>
      <c r="E26" s="20"/>
      <c r="F26" s="19"/>
      <c r="G26" s="19"/>
      <c r="H26" s="18"/>
      <c r="I26" s="17"/>
      <c r="J26" s="71" t="s">
        <v>42</v>
      </c>
      <c r="K26" s="82" t="s">
        <v>43</v>
      </c>
      <c r="L26" s="72"/>
      <c r="M26" s="73"/>
      <c r="N26" s="74"/>
      <c r="O26" s="75"/>
      <c r="P26" s="80" t="str">
        <f>P27</f>
        <v>77 343,31</v>
      </c>
      <c r="Q26" s="16">
        <v>146</v>
      </c>
      <c r="R26" s="1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" x14ac:dyDescent="0.25">
      <c r="A27" s="14"/>
      <c r="B27" s="22"/>
      <c r="C27" s="17"/>
      <c r="D27" s="21"/>
      <c r="E27" s="20"/>
      <c r="F27" s="19"/>
      <c r="G27" s="19"/>
      <c r="H27" s="18"/>
      <c r="I27" s="17"/>
      <c r="J27" s="71" t="s">
        <v>44</v>
      </c>
      <c r="K27" s="82" t="s">
        <v>45</v>
      </c>
      <c r="L27" s="72"/>
      <c r="M27" s="73"/>
      <c r="N27" s="74"/>
      <c r="O27" s="75"/>
      <c r="P27" s="80" t="str">
        <f>P28</f>
        <v>77 343,31</v>
      </c>
      <c r="Q27" s="16">
        <v>146</v>
      </c>
      <c r="R27" s="15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0" x14ac:dyDescent="0.25">
      <c r="A28" s="14"/>
      <c r="B28" s="22"/>
      <c r="C28" s="17"/>
      <c r="D28" s="21"/>
      <c r="E28" s="20"/>
      <c r="F28" s="19"/>
      <c r="G28" s="19"/>
      <c r="H28" s="18"/>
      <c r="I28" s="17"/>
      <c r="J28" s="71" t="s">
        <v>61</v>
      </c>
      <c r="K28" s="82" t="s">
        <v>46</v>
      </c>
      <c r="L28" s="72"/>
      <c r="M28" s="73"/>
      <c r="N28" s="74"/>
      <c r="O28" s="75"/>
      <c r="P28" s="80" t="s">
        <v>73</v>
      </c>
      <c r="Q28" s="16">
        <v>146</v>
      </c>
      <c r="R28" s="15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49" customFormat="1" ht="30" x14ac:dyDescent="0.25">
      <c r="A29" s="39"/>
      <c r="B29" s="40"/>
      <c r="C29" s="41"/>
      <c r="D29" s="42"/>
      <c r="E29" s="43"/>
      <c r="F29" s="44"/>
      <c r="G29" s="44"/>
      <c r="H29" s="45"/>
      <c r="I29" s="41"/>
      <c r="J29" s="81" t="s">
        <v>47</v>
      </c>
      <c r="K29" s="82" t="s">
        <v>48</v>
      </c>
      <c r="L29" s="72"/>
      <c r="M29" s="73"/>
      <c r="N29" s="74"/>
      <c r="O29" s="75"/>
      <c r="P29" s="76">
        <f>P33-P31</f>
        <v>0</v>
      </c>
      <c r="Q29" s="46">
        <v>146</v>
      </c>
      <c r="R29" s="47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30" x14ac:dyDescent="0.25">
      <c r="A30" s="14"/>
      <c r="B30" s="22"/>
      <c r="C30" s="17"/>
      <c r="D30" s="21"/>
      <c r="E30" s="20"/>
      <c r="F30" s="19"/>
      <c r="G30" s="19"/>
      <c r="H30" s="18"/>
      <c r="I30" s="17"/>
      <c r="J30" s="81" t="s">
        <v>49</v>
      </c>
      <c r="K30" s="79" t="s">
        <v>50</v>
      </c>
      <c r="L30" s="72"/>
      <c r="M30" s="73"/>
      <c r="N30" s="74"/>
      <c r="O30" s="75"/>
      <c r="P30" s="76">
        <f>P31</f>
        <v>0</v>
      </c>
      <c r="Q30" s="16">
        <v>146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0" x14ac:dyDescent="0.25">
      <c r="A31" s="14"/>
      <c r="B31" s="22"/>
      <c r="C31" s="17"/>
      <c r="D31" s="21"/>
      <c r="E31" s="20"/>
      <c r="F31" s="19"/>
      <c r="G31" s="19"/>
      <c r="H31" s="18"/>
      <c r="I31" s="17"/>
      <c r="J31" s="81" t="s">
        <v>51</v>
      </c>
      <c r="K31" s="79" t="s">
        <v>52</v>
      </c>
      <c r="L31" s="72"/>
      <c r="M31" s="73"/>
      <c r="N31" s="74"/>
      <c r="O31" s="75"/>
      <c r="P31" s="76">
        <f>P32</f>
        <v>0</v>
      </c>
      <c r="Q31" s="16">
        <v>146</v>
      </c>
      <c r="R31" s="15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45" x14ac:dyDescent="0.25">
      <c r="A32" s="14"/>
      <c r="B32" s="22"/>
      <c r="C32" s="17"/>
      <c r="D32" s="21"/>
      <c r="E32" s="20"/>
      <c r="F32" s="19"/>
      <c r="G32" s="19"/>
      <c r="H32" s="18"/>
      <c r="I32" s="17"/>
      <c r="J32" s="81" t="s">
        <v>62</v>
      </c>
      <c r="K32" s="79" t="s">
        <v>53</v>
      </c>
      <c r="L32" s="72"/>
      <c r="M32" s="73"/>
      <c r="N32" s="74"/>
      <c r="O32" s="75"/>
      <c r="P32" s="76">
        <v>0</v>
      </c>
      <c r="Q32" s="16">
        <v>146</v>
      </c>
      <c r="R32" s="15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0" x14ac:dyDescent="0.25">
      <c r="A33" s="14"/>
      <c r="B33" s="22"/>
      <c r="C33" s="17"/>
      <c r="D33" s="21"/>
      <c r="E33" s="20"/>
      <c r="F33" s="19"/>
      <c r="G33" s="19"/>
      <c r="H33" s="18"/>
      <c r="I33" s="17"/>
      <c r="J33" s="81" t="s">
        <v>54</v>
      </c>
      <c r="K33" s="79" t="s">
        <v>55</v>
      </c>
      <c r="L33" s="72"/>
      <c r="M33" s="73"/>
      <c r="N33" s="74"/>
      <c r="O33" s="75"/>
      <c r="P33" s="76">
        <f>P34</f>
        <v>0</v>
      </c>
      <c r="Q33" s="16">
        <v>146</v>
      </c>
      <c r="R33" s="15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45" x14ac:dyDescent="0.25">
      <c r="A34" s="14"/>
      <c r="B34" s="22"/>
      <c r="C34" s="17"/>
      <c r="D34" s="21"/>
      <c r="E34" s="20"/>
      <c r="F34" s="19"/>
      <c r="G34" s="19"/>
      <c r="H34" s="18"/>
      <c r="I34" s="17"/>
      <c r="J34" s="81" t="s">
        <v>63</v>
      </c>
      <c r="K34" s="79" t="s">
        <v>67</v>
      </c>
      <c r="L34" s="72"/>
      <c r="M34" s="73"/>
      <c r="N34" s="74"/>
      <c r="O34" s="75"/>
      <c r="P34" s="76">
        <v>0</v>
      </c>
      <c r="Q34" s="16">
        <v>146</v>
      </c>
      <c r="R34" s="15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x14ac:dyDescent="0.25">
      <c r="A35" s="14"/>
      <c r="B35" s="22"/>
      <c r="C35" s="17"/>
      <c r="D35" s="21"/>
      <c r="E35" s="20"/>
      <c r="F35" s="19"/>
      <c r="G35" s="19"/>
      <c r="H35" s="18"/>
      <c r="I35" s="17"/>
      <c r="J35" s="88" t="s">
        <v>56</v>
      </c>
      <c r="K35" s="89"/>
      <c r="L35" s="72"/>
      <c r="M35" s="73"/>
      <c r="N35" s="74"/>
      <c r="O35" s="75"/>
      <c r="P35" s="76">
        <f>P10+P15+P20+P29</f>
        <v>6840</v>
      </c>
      <c r="Q35" s="16">
        <v>146</v>
      </c>
      <c r="R35" s="15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">
      <c r="A37" s="4"/>
      <c r="B37" s="11"/>
      <c r="C37" s="11"/>
      <c r="D37" s="11"/>
      <c r="E37" s="11"/>
      <c r="F37" s="11"/>
      <c r="G37" s="11"/>
      <c r="H37" s="11"/>
      <c r="I37" s="11"/>
      <c r="J37" s="86"/>
      <c r="K37" s="87"/>
      <c r="L37" s="87"/>
      <c r="M37" s="87"/>
      <c r="N37" s="87"/>
      <c r="O37" s="87"/>
      <c r="P37" s="87"/>
      <c r="Q37" s="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">
      <c r="A38" s="4"/>
      <c r="B38" s="4"/>
      <c r="C38" s="4"/>
      <c r="D38" s="4"/>
      <c r="E38" s="4"/>
      <c r="F38" s="4"/>
      <c r="G38" s="4"/>
      <c r="H38" s="3"/>
      <c r="I38" s="4"/>
      <c r="J38" s="87"/>
      <c r="K38" s="87"/>
      <c r="L38" s="87"/>
      <c r="M38" s="87"/>
      <c r="N38" s="87"/>
      <c r="O38" s="87"/>
      <c r="P38" s="87"/>
      <c r="Q38" s="5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">
      <c r="A39" s="4"/>
      <c r="B39" s="4"/>
      <c r="C39" s="4"/>
      <c r="D39" s="4"/>
      <c r="E39" s="4"/>
      <c r="F39" s="4"/>
      <c r="G39" s="4"/>
      <c r="H39" s="4"/>
      <c r="I39" s="4"/>
      <c r="J39" s="12"/>
      <c r="K39" s="13"/>
      <c r="L39" s="12"/>
      <c r="M39" s="8"/>
      <c r="N39" s="8"/>
      <c r="O39" s="12"/>
      <c r="P39" s="12"/>
      <c r="Q39" s="3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">
      <c r="A40" s="4"/>
      <c r="B40" s="11"/>
      <c r="C40" s="11"/>
      <c r="D40" s="11"/>
      <c r="E40" s="11"/>
      <c r="F40" s="11"/>
      <c r="G40" s="11"/>
      <c r="H40" s="11"/>
      <c r="I40" s="11"/>
      <c r="J40" s="10"/>
      <c r="K40" s="51"/>
      <c r="L40" s="9"/>
      <c r="M40" s="8"/>
      <c r="N40" s="8"/>
      <c r="O40" s="8"/>
      <c r="P40" s="8"/>
      <c r="Q40" s="7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">
      <c r="A41" s="4"/>
      <c r="B41" s="4"/>
      <c r="C41" s="4"/>
      <c r="D41" s="4"/>
      <c r="E41" s="4"/>
      <c r="F41" s="4"/>
      <c r="G41" s="4"/>
      <c r="H41" s="4"/>
      <c r="I41" s="4"/>
      <c r="J41" s="6"/>
      <c r="K41" s="3"/>
      <c r="L41" s="5"/>
      <c r="M41" s="5"/>
      <c r="N41" s="3"/>
      <c r="O41" s="3"/>
      <c r="P41" s="3"/>
      <c r="Q41" s="5"/>
      <c r="R41" s="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</sheetData>
  <mergeCells count="6">
    <mergeCell ref="K1:P1"/>
    <mergeCell ref="J37:P38"/>
    <mergeCell ref="J35:K35"/>
    <mergeCell ref="K6:K7"/>
    <mergeCell ref="J3:P4"/>
    <mergeCell ref="K2:P2"/>
  </mergeCells>
  <pageMargins left="0.98425196850393704" right="0.59055118110236227" top="0.59055118110236227" bottom="0.59055118110236227" header="0.51181102362204722" footer="0.51181102362204722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2023-02-27T02:29:59Z</cp:lastPrinted>
  <dcterms:created xsi:type="dcterms:W3CDTF">2020-03-27T04:44:59Z</dcterms:created>
  <dcterms:modified xsi:type="dcterms:W3CDTF">2023-02-27T02:30:21Z</dcterms:modified>
</cp:coreProperties>
</file>